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عبده\الملفات\اصدرات نهائية 2023\الرقم القياسي الربع الرابع لعام 2024\"/>
    </mc:Choice>
  </mc:AlternateContent>
  <xr:revisionPtr revIDLastSave="0" documentId="13_ncr:1_{57758353-F016-42E0-9C69-351FAAF220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ftn1" localSheetId="0">Sheet1!#REF!</definedName>
    <definedName name="_ftnref1" localSheetId="0">Sheet1!#REF!</definedName>
    <definedName name="_Hlk108983275" localSheetId="0">Sheet1!#REF!</definedName>
    <definedName name="_Hlk108983823" localSheetId="0">Sheet1!#REF!</definedName>
    <definedName name="_Hlk108985755" localSheetId="0">Sheet1!#REF!</definedName>
    <definedName name="_Hlk109030661" localSheetId="0">Sheet1!#REF!</definedName>
    <definedName name="_Hlk112071434" localSheetId="0">Sheet1!#REF!</definedName>
    <definedName name="_Hlk112394054" localSheetId="0">Sheet1!#REF!</definedName>
    <definedName name="_Hlk113344210" localSheetId="0">Sheet1!#REF!</definedName>
    <definedName name="_Hlk27754073" localSheetId="0">Sheet1!#REF!</definedName>
    <definedName name="_Hlk27755064" localSheetId="0">Sheet1!#REF!</definedName>
    <definedName name="_Hlk67211333" localSheetId="0">Sheet1!#REF!</definedName>
    <definedName name="_Hlk73009195" localSheetId="0">Sheet1!#REF!</definedName>
    <definedName name="_Hlk74466031" localSheetId="0">Sheet1!#REF!</definedName>
    <definedName name="_Hlk74650424" localSheetId="0">Sheet1!#REF!</definedName>
    <definedName name="_Hlk74725832" localSheetId="0">Sheet1!#REF!</definedName>
    <definedName name="_Hlk75772473" localSheetId="0">Sheet1!#REF!</definedName>
    <definedName name="_Hlk75950772" localSheetId="0">Sheet1!#REF!</definedName>
    <definedName name="_Hlk75951362" localSheetId="0">Sheet1!#REF!</definedName>
    <definedName name="_Hlk78200127" localSheetId="0">Sheet1!#REF!</definedName>
    <definedName name="_Hlk78796764" localSheetId="0">Sheet1!#REF!</definedName>
    <definedName name="_Hlk79353798" localSheetId="0">Sheet1!#REF!</definedName>
    <definedName name="_Hlk79921996" localSheetId="0">Sheet1!#REF!</definedName>
    <definedName name="_Hlk80090645" localSheetId="0">Sheet1!#REF!</definedName>
    <definedName name="_Hlk81394818" localSheetId="0">Sheet1!#REF!</definedName>
    <definedName name="_Hlk81394838" localSheetId="0">Sheet1!#REF!</definedName>
    <definedName name="_Hlk81395842" localSheetId="0">Sheet1!#REF!</definedName>
    <definedName name="_Toc106351332" localSheetId="0">Sheet1!#REF!</definedName>
    <definedName name="_Toc109906209" localSheetId="0">Sheet1!#REF!</definedName>
    <definedName name="_Toc110328774" localSheetId="0">Sheet1!#REF!</definedName>
    <definedName name="_Toc110328776" localSheetId="0">Sheet1!#REF!</definedName>
    <definedName name="_Toc110328781" localSheetId="0">Sheet1!#REF!</definedName>
    <definedName name="_Toc110328785" localSheetId="0">Sheet1!#REF!</definedName>
    <definedName name="_Toc110328786" localSheetId="0">Sheet1!#REF!</definedName>
    <definedName name="_Toc110328792" localSheetId="0">Sheet1!#REF!</definedName>
    <definedName name="_Toc110328793" localSheetId="0">Sheet1!#REF!</definedName>
    <definedName name="_Toc110328799" localSheetId="0">Sheet1!#REF!</definedName>
    <definedName name="_Toc110328803" localSheetId="0">Sheet1!#REF!</definedName>
    <definedName name="_Toc110328807" localSheetId="0">Sheet1!#REF!</definedName>
    <definedName name="_Toc110328812" localSheetId="0">Sheet1!#REF!</definedName>
    <definedName name="_Toc110328816" localSheetId="0">Sheet1!#REF!</definedName>
    <definedName name="_Toc110328817" localSheetId="0">Sheet1!#REF!</definedName>
    <definedName name="_Toc110328818" localSheetId="0">Sheet1!#REF!</definedName>
    <definedName name="_Toc110328819" localSheetId="0">Sheet1!#REF!</definedName>
    <definedName name="_Toc110328823" localSheetId="0">Sheet1!#REF!</definedName>
    <definedName name="_Toc110328826" localSheetId="0">Sheet1!#REF!</definedName>
    <definedName name="_Toc110328827" localSheetId="0">Sheet1!#REF!</definedName>
    <definedName name="_Toc110328830" localSheetId="0">Sheet1!#REF!</definedName>
    <definedName name="_Toc110328831" localSheetId="0">Sheet1!#REF!</definedName>
    <definedName name="_Toc110328832" localSheetId="0">Sheet1!#REF!</definedName>
    <definedName name="_Toc110328833" localSheetId="0">Sheet1!#REF!</definedName>
    <definedName name="_Toc110328834" localSheetId="0">Sheet1!#REF!</definedName>
    <definedName name="_Toc110328835" localSheetId="0">Sheet1!#REF!</definedName>
    <definedName name="_Toc110328839" localSheetId="0">Sheet1!#REF!</definedName>
    <definedName name="_Toc33448802" localSheetId="0">Sheet1!#REF!</definedName>
    <definedName name="_Toc33448811" localSheetId="0">Sheet1!#REF!</definedName>
    <definedName name="_Toc33448818" localSheetId="0">Sheet1!#REF!</definedName>
    <definedName name="_Toc33448825" localSheetId="0">Sheet1!#REF!</definedName>
    <definedName name="_Toc33448828" localSheetId="0">Sheet1!#REF!</definedName>
    <definedName name="_Toc33448829" localSheetId="0">Sheet1!#REF!</definedName>
    <definedName name="_Toc33448862" localSheetId="0">Sheet1!#REF!</definedName>
    <definedName name="_Toc38748566" localSheetId="0">Sheet1!#REF!</definedName>
    <definedName name="_Toc43029255" localSheetId="0">Sheet1!#REF!</definedName>
    <definedName name="_Toc43029257" localSheetId="0">Sheet1!#REF!</definedName>
    <definedName name="_Toc43189312" localSheetId="0">Sheet1!#REF!</definedName>
    <definedName name="_Toc43189333" localSheetId="0">Sheet1!#REF!</definedName>
    <definedName name="_Toc43328476" localSheetId="0">Sheet1!#REF!</definedName>
    <definedName name="_Toc43328478" localSheetId="0">Sheet1!#REF!</definedName>
    <definedName name="_Toc43328531" localSheetId="0">Sheet1!#REF!</definedName>
    <definedName name="_Toc43328552" localSheetId="0">Sheet1!#REF!</definedName>
    <definedName name="_Toc43328579" localSheetId="0">Sheet1!#REF!</definedName>
    <definedName name="_Toc43328587" localSheetId="0">Sheet1!#REF!</definedName>
    <definedName name="_Toc43628381" localSheetId="0">Sheet1!#REF!</definedName>
    <definedName name="_Toc43628803" localSheetId="0">Sheet1!#REF!</definedName>
    <definedName name="_Toc43628811" localSheetId="0">Sheet1!#REF!</definedName>
    <definedName name="_Toc43628819" localSheetId="0">Sheet1!#REF!</definedName>
    <definedName name="_Toc43628837" localSheetId="0">Sheet1!#REF!</definedName>
    <definedName name="_Toc46054175" localSheetId="0">Sheet1!#REF!</definedName>
    <definedName name="_Toc92969185" localSheetId="0">Sheet1!#REF!</definedName>
    <definedName name="_Toc92969193" localSheetId="0">Sheet1!#REF!</definedName>
    <definedName name="_Toc92969203" localSheetId="0">Sheet1!#REF!</definedName>
    <definedName name="_Toc92969223" localSheetId="0">Sheet1!#REF!</definedName>
    <definedName name="OLE_LINK1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E50" i="1"/>
  <c r="E51" i="1"/>
  <c r="E52" i="1"/>
  <c r="E53" i="1"/>
  <c r="E54" i="1"/>
  <c r="E55" i="1"/>
  <c r="E56" i="1"/>
  <c r="E57" i="1"/>
  <c r="E58" i="1"/>
  <c r="E59" i="1"/>
  <c r="E60" i="1"/>
  <c r="E48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C46" i="1"/>
  <c r="D46" i="1" l="1"/>
  <c r="E24" i="1"/>
  <c r="E26" i="1"/>
  <c r="E27" i="1"/>
  <c r="E28" i="1"/>
  <c r="E29" i="1"/>
  <c r="E30" i="1"/>
  <c r="E31" i="1"/>
  <c r="E32" i="1"/>
  <c r="E33" i="1"/>
  <c r="E34" i="1"/>
  <c r="E35" i="1"/>
  <c r="E36" i="1"/>
  <c r="E37" i="1"/>
  <c r="E25" i="1"/>
  <c r="K24" i="1"/>
  <c r="J24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E46" i="1" l="1"/>
</calcChain>
</file>

<file path=xl/sharedStrings.xml><?xml version="1.0" encoding="utf-8"?>
<sst xmlns="http://schemas.openxmlformats.org/spreadsheetml/2006/main" count="81" uniqueCount="66">
  <si>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للإحصاء ، حكومة عجمان ، دولة الإمارات العربية المتحدة .</t>
  </si>
  <si>
    <t>-  في حالة الإقتباس يرجى الإشارة إلى المطبوعة كالتالي:</t>
  </si>
  <si>
    <t>سياسة الخصوصية</t>
  </si>
  <si>
    <t>جدول رقم (1)</t>
  </si>
  <si>
    <t>رمز المجموعة</t>
  </si>
  <si>
    <t>الرقم القياسي العام</t>
  </si>
  <si>
    <t xml:space="preserve">مجموعات الإنفاق الرئيسية </t>
  </si>
  <si>
    <t xml:space="preserve">الأغذية والمشروبات </t>
  </si>
  <si>
    <t xml:space="preserve">التبغ </t>
  </si>
  <si>
    <t>الملابس والأحذية</t>
  </si>
  <si>
    <t>السكن والمياه والكهرباء والغاز</t>
  </si>
  <si>
    <t xml:space="preserve">التجهيزات والمعدات المنزلية </t>
  </si>
  <si>
    <t>خدمات الصحة</t>
  </si>
  <si>
    <t>خدمات النقل</t>
  </si>
  <si>
    <t>الاتصالات</t>
  </si>
  <si>
    <t>الترويح والثقافة</t>
  </si>
  <si>
    <t>التعليم</t>
  </si>
  <si>
    <t>المطاعم والفنادق</t>
  </si>
  <si>
    <t>التأمين والخدمات المالية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</si>
  <si>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</si>
  <si>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</si>
  <si>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</si>
  <si>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</si>
  <si>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</si>
  <si>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</si>
  <si>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</si>
  <si>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</si>
  <si>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</si>
  <si>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</si>
  <si>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 xml:space="preserve">   المصدر: مركز عجمان للإحصاء </t>
  </si>
  <si>
    <t xml:space="preserve"> المصدر: المركز الاتحادي للتنافسية والإحصاء</t>
  </si>
  <si>
    <t>سلع وخدمات متنوعة</t>
  </si>
  <si>
    <t>مجموعات الانفاق الرئيسية</t>
  </si>
  <si>
    <t>التبغ</t>
  </si>
  <si>
    <t>التجهيزات والمعدات المنزلية</t>
  </si>
  <si>
    <t>التأمين الخدمات المالية</t>
  </si>
  <si>
    <t xml:space="preserve">المصدر: مركز عجمان للإحصاء                                                                                                                                                            </t>
  </si>
  <si>
    <t xml:space="preserve">المصدر: المركز الاتحادي للتنافسية والإحصاء                                                                                   </t>
  </si>
  <si>
    <t>جدول رقم (2)</t>
  </si>
  <si>
    <t>اخلاء المسؤولية</t>
  </si>
  <si>
    <t>سياسة النشر</t>
  </si>
  <si>
    <t>رخصة البيانات المفتوحة</t>
  </si>
  <si>
    <t>DISCLAIMER</t>
  </si>
  <si>
    <t>PUBLISHING POLICY</t>
  </si>
  <si>
    <t>PRIVACY POLICY</t>
  </si>
  <si>
    <t>OPEN DATA LICENSE</t>
  </si>
  <si>
    <t>جميع الحقوق محفوظة – مركز الإحصاء، حكومة عجمان.الإمارات العربية المتحدة @ 2025</t>
  </si>
  <si>
    <t>الربع الرابع</t>
  </si>
  <si>
    <t>*بيانات أولية</t>
  </si>
  <si>
    <t>متوسط الربع الرابع 2023</t>
  </si>
  <si>
    <t>أكتوبر</t>
  </si>
  <si>
    <t>نوفمبر</t>
  </si>
  <si>
    <t>ديسمبر</t>
  </si>
  <si>
    <t>معدل التغير الشهري (أكتوبر و نوفمبر)</t>
  </si>
  <si>
    <t>الربع الرابع 2023</t>
  </si>
  <si>
    <t>معدل التغير بين الربع الرابع 2023 والربع الرابع 2024**</t>
  </si>
  <si>
    <t>تقرير الأرقام القياسية لأسعار المستهلك ومعدل التضخم في إمارة عجمان  للربع الرابع 2024</t>
  </si>
  <si>
    <t>مركز عجمان للإحصاء _ تقريرالأرقام القياسية لأسعار المستهلك ومعدل التضخم في إمارة عجمان  للربع الرابع 2024</t>
  </si>
  <si>
    <t>معدل التغير الشهري
 ( نوفمبر و ديسمبر)</t>
  </si>
  <si>
    <t>معدل التغير الشهري 
(أكتوبر و نوفمبر)</t>
  </si>
  <si>
    <t>معدل التغير الشهري 
( نوفمبر و ديسمبر)</t>
  </si>
  <si>
    <t>معدل التضخم الشهري لأسعار المستهلك حسب مجموعات الإنفاق الرئيسية في إمارة عجمان للربع الرابع لعامي 2023-2024*</t>
  </si>
  <si>
    <t>الربع الرابع 2024</t>
  </si>
  <si>
    <t>معدل التضخم السنوي لأسعار المستهلك حسب مجموعات الإنفاق الرئيسية في إمارة عجمان للربع الرابع لعامي 2023-2024*</t>
  </si>
  <si>
    <t>متوسط الربع الرابع 2024</t>
  </si>
  <si>
    <t>**المعدلات قد لا تتطابق بسبب التقريب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</si>
</sst>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Sakkal Majalla"/>
    </font>
    <font>
      <sz val="12"/>
      <color rgb="FFFFFFFF"/>
      <name val="Sakkal Majalla"/>
    </font>
    <font>
      <sz val="12"/>
      <color theme="1"/>
      <name val="Sakkal Majalla"/>
    </font>
    <font>
      <u/>
      <sz val="11"/>
      <color theme="10"/>
      <name val="Calibri"/>
      <family val="2"/>
      <scheme val="minor"/>
    </font>
    <font>
      <sz val="12"/>
      <color rgb="FF000000"/>
      <name val="Sakkal Majalla"/>
    </font>
    <font>
      <b/>
      <sz val="22"/>
      <color rgb="FF806000"/>
      <name val="Sakkal Majalla"/>
    </font>
    <font>
      <b/>
      <sz val="12"/>
      <color theme="1"/>
      <name val="Sakkal Majalla"/>
    </font>
    <font>
      <b/>
      <u/>
      <sz val="11"/>
      <color theme="10"/>
      <name val="Calibri"/>
      <family val="2"/>
      <scheme val="minor"/>
    </font>
    <font>
      <sz val="10"/>
      <color theme="1"/>
      <name val="Sakkal Majalla"/>
    </font>
    <font>
      <b/>
      <sz val="22"/>
      <color rgb="FF826228"/>
      <name val="Sakkal Majalla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2"/>
      <color theme="10"/>
      <name val="Sakkal Majalla"/>
    </font>
    <font>
      <u/>
      <sz val="10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82622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readingOrder="2"/>
    </xf>
    <xf numFmtId="0" fontId="6" fillId="3" borderId="0" xfId="0" applyFont="1" applyFill="1" applyAlignment="1">
      <alignment vertical="center" readingOrder="2"/>
    </xf>
    <xf numFmtId="0" fontId="3" fillId="0" borderId="0" xfId="0" applyFont="1"/>
    <xf numFmtId="0" fontId="8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readingOrder="2"/>
    </xf>
    <xf numFmtId="10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readingOrder="2"/>
    </xf>
    <xf numFmtId="0" fontId="13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 vertical="center" readingOrder="2"/>
    </xf>
    <xf numFmtId="2" fontId="3" fillId="5" borderId="1" xfId="0" applyNumberFormat="1" applyFont="1" applyFill="1" applyBorder="1" applyAlignment="1">
      <alignment horizontal="center" vertical="center" readingOrder="2"/>
    </xf>
    <xf numFmtId="2" fontId="5" fillId="0" borderId="1" xfId="0" applyNumberFormat="1" applyFont="1" applyBorder="1" applyAlignment="1">
      <alignment horizontal="center" vertical="center" readingOrder="2"/>
    </xf>
    <xf numFmtId="2" fontId="0" fillId="0" borderId="0" xfId="0" applyNumberFormat="1"/>
    <xf numFmtId="2" fontId="3" fillId="0" borderId="1" xfId="0" applyNumberFormat="1" applyFont="1" applyBorder="1" applyAlignment="1">
      <alignment horizontal="center"/>
    </xf>
    <xf numFmtId="10" fontId="3" fillId="5" borderId="1" xfId="2" applyNumberFormat="1" applyFont="1" applyFill="1" applyBorder="1" applyAlignment="1">
      <alignment horizontal="center" readingOrder="1"/>
    </xf>
    <xf numFmtId="0" fontId="0" fillId="0" borderId="0" xfId="0" applyAlignment="1">
      <alignment readingOrder="1"/>
    </xf>
    <xf numFmtId="0" fontId="10" fillId="3" borderId="0" xfId="0" applyFont="1" applyFill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top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 readingOrder="2"/>
    </xf>
    <xf numFmtId="0" fontId="3" fillId="0" borderId="0" xfId="0" quotePrefix="1" applyFont="1" applyAlignment="1">
      <alignment horizontal="right" vertical="center" readingOrder="2"/>
    </xf>
    <xf numFmtId="0" fontId="3" fillId="3" borderId="0" xfId="0" applyFont="1" applyFill="1" applyAlignment="1">
      <alignment vertical="top" wrapText="1" readingOrder="2"/>
    </xf>
    <xf numFmtId="0" fontId="3" fillId="3" borderId="0" xfId="0" applyFont="1" applyFill="1" applyAlignment="1">
      <alignment vertical="top" readingOrder="2"/>
    </xf>
  </cellXfs>
  <cellStyles count="4">
    <cellStyle name="Hyperlink" xfId="1" builtinId="8"/>
    <cellStyle name="Normal" xfId="0" builtinId="0"/>
    <cellStyle name="Normal 2" xfId="3" xr:uid="{BF820934-8953-4660-A414-C664A577BE13}"/>
    <cellStyle name="Percent" xfId="2" builtinId="5"/>
  </cellStyles>
  <dxfs count="0"/>
  <tableStyles count="0" defaultTableStyle="TableStyleMedium2" defaultPivotStyle="PivotStyleLight16"/>
  <colors>
    <mruColors>
      <color rgb="FF826228"/>
      <color rgb="FFDCB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123825</xdr:rowOff>
    </xdr:from>
    <xdr:to>
      <xdr:col>0</xdr:col>
      <xdr:colOff>2790359</xdr:colOff>
      <xdr:row>5</xdr:row>
      <xdr:rowOff>5195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085C02-C65C-45FB-BDDE-E0896A6ABA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210775" y="123825"/>
          <a:ext cx="2847975" cy="833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38" TargetMode="External"/><Relationship Id="rId3" Type="http://schemas.openxmlformats.org/officeDocument/2006/relationships/hyperlink" Target="https://scc.ajman.ae/ar/node/37" TargetMode="External"/><Relationship Id="rId7" Type="http://schemas.openxmlformats.org/officeDocument/2006/relationships/hyperlink" Target="https://scc.ajman.ae/en/node/36" TargetMode="External"/><Relationship Id="rId2" Type="http://schemas.openxmlformats.org/officeDocument/2006/relationships/hyperlink" Target="https://scc.ajman.ae/ar/node/18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en/node/18" TargetMode="External"/><Relationship Id="rId5" Type="http://schemas.openxmlformats.org/officeDocument/2006/relationships/hyperlink" Target="https://scc.ajman.ae/en/node/37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cc.ajman.ae/ar/node/3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M455"/>
  <sheetViews>
    <sheetView showGridLines="0" rightToLeft="1" tabSelected="1" topLeftCell="A34" zoomScale="85" zoomScaleNormal="85" workbookViewId="0">
      <selection activeCell="H51" sqref="H51"/>
    </sheetView>
  </sheetViews>
  <sheetFormatPr defaultRowHeight="15" x14ac:dyDescent="0.25"/>
  <cols>
    <col min="1" max="1" width="46.85546875" customWidth="1"/>
    <col min="2" max="2" width="22.28515625" bestFit="1" customWidth="1"/>
    <col min="3" max="3" width="18.5703125" customWidth="1"/>
    <col min="4" max="4" width="19.28515625" customWidth="1"/>
    <col min="5" max="5" width="18.85546875" customWidth="1"/>
    <col min="6" max="6" width="20.5703125" customWidth="1"/>
    <col min="7" max="7" width="13.28515625" customWidth="1"/>
    <col min="8" max="8" width="14.85546875" customWidth="1"/>
    <col min="9" max="9" width="13.5703125" customWidth="1"/>
    <col min="10" max="10" width="17" customWidth="1"/>
    <col min="11" max="11" width="18.85546875" customWidth="1"/>
    <col min="13" max="13" width="11.5703125" customWidth="1"/>
  </cols>
  <sheetData>
    <row r="8" spans="1:13" ht="32.25" x14ac:dyDescent="0.25">
      <c r="A8" s="21" t="s">
        <v>56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"/>
      <c r="M8" s="2"/>
    </row>
    <row r="9" spans="1:13" ht="32.25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2"/>
      <c r="M9" s="2"/>
    </row>
    <row r="10" spans="1:13" ht="24" customHeight="1" x14ac:dyDescent="0.25">
      <c r="A10" s="22" t="s">
        <v>46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3" ht="47.25" customHeight="1" x14ac:dyDescent="0.25">
      <c r="A11" s="23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3" ht="24.75" customHeight="1" x14ac:dyDescent="0.45">
      <c r="A12" s="28" t="s">
        <v>1</v>
      </c>
      <c r="B12" s="28"/>
      <c r="C12" s="28"/>
      <c r="D12" s="28"/>
      <c r="E12" s="28"/>
      <c r="F12" s="28"/>
      <c r="G12" s="3"/>
      <c r="H12" s="3"/>
      <c r="I12" s="3"/>
      <c r="J12" s="3"/>
      <c r="K12" s="3"/>
    </row>
    <row r="13" spans="1:13" ht="18.75" x14ac:dyDescent="0.45">
      <c r="A13" s="29" t="s">
        <v>57</v>
      </c>
      <c r="B13" s="30"/>
      <c r="C13" s="30"/>
      <c r="D13" s="30"/>
      <c r="E13" s="30"/>
      <c r="F13" s="3"/>
      <c r="G13" s="3"/>
      <c r="H13" s="3"/>
      <c r="I13" s="3"/>
      <c r="J13" s="3"/>
      <c r="K13" s="3"/>
    </row>
    <row r="14" spans="1:13" ht="27" customHeight="1" x14ac:dyDescent="0.25">
      <c r="B14" s="11" t="s">
        <v>39</v>
      </c>
      <c r="C14" s="11" t="s">
        <v>40</v>
      </c>
      <c r="D14" s="11" t="s">
        <v>2</v>
      </c>
      <c r="E14" s="11" t="s">
        <v>41</v>
      </c>
    </row>
    <row r="15" spans="1:13" ht="9.6" customHeight="1" x14ac:dyDescent="0.25">
      <c r="B15" s="12" t="s">
        <v>42</v>
      </c>
      <c r="C15" s="12" t="s">
        <v>43</v>
      </c>
      <c r="D15" s="12" t="s">
        <v>44</v>
      </c>
      <c r="E15" s="12" t="s">
        <v>45</v>
      </c>
    </row>
    <row r="16" spans="1:13" x14ac:dyDescent="0.25">
      <c r="A16" s="4"/>
      <c r="B16" s="4"/>
      <c r="C16" s="4"/>
      <c r="D16" s="4"/>
    </row>
    <row r="17" spans="1:11" x14ac:dyDescent="0.25">
      <c r="A17" s="4"/>
      <c r="B17" s="4"/>
      <c r="C17" s="4"/>
      <c r="D17" s="4"/>
    </row>
    <row r="18" spans="1:11" x14ac:dyDescent="0.25">
      <c r="A18" s="4"/>
      <c r="B18" s="4"/>
      <c r="C18" s="4"/>
      <c r="D18" s="4"/>
    </row>
    <row r="19" spans="1:11" ht="21.75" x14ac:dyDescent="0.25">
      <c r="A19" s="27" t="s">
        <v>3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</row>
    <row r="20" spans="1:11" ht="21.75" x14ac:dyDescent="0.25">
      <c r="A20" s="27" t="s">
        <v>61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</row>
    <row r="21" spans="1:11" ht="18.75" x14ac:dyDescent="0.25">
      <c r="A21" s="24" t="s">
        <v>47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ht="18.75" x14ac:dyDescent="0.25">
      <c r="A22" s="25" t="s">
        <v>32</v>
      </c>
      <c r="B22" s="24" t="s">
        <v>54</v>
      </c>
      <c r="C22" s="24"/>
      <c r="D22" s="24"/>
      <c r="E22" s="24"/>
      <c r="F22" s="24"/>
      <c r="G22" s="24" t="s">
        <v>62</v>
      </c>
      <c r="H22" s="24"/>
      <c r="I22" s="24"/>
      <c r="J22" s="24"/>
      <c r="K22" s="24"/>
    </row>
    <row r="23" spans="1:11" ht="37.5" x14ac:dyDescent="0.25">
      <c r="A23" s="25"/>
      <c r="B23" s="1" t="s">
        <v>50</v>
      </c>
      <c r="C23" s="1" t="s">
        <v>51</v>
      </c>
      <c r="D23" s="1" t="s">
        <v>52</v>
      </c>
      <c r="E23" s="5" t="s">
        <v>53</v>
      </c>
      <c r="F23" s="5" t="s">
        <v>58</v>
      </c>
      <c r="G23" s="1" t="s">
        <v>50</v>
      </c>
      <c r="H23" s="1" t="s">
        <v>51</v>
      </c>
      <c r="I23" s="1" t="s">
        <v>52</v>
      </c>
      <c r="J23" s="5" t="s">
        <v>59</v>
      </c>
      <c r="K23" s="5" t="s">
        <v>60</v>
      </c>
    </row>
    <row r="24" spans="1:11" ht="18.75" x14ac:dyDescent="0.45">
      <c r="A24" s="1" t="s">
        <v>5</v>
      </c>
      <c r="B24" s="15">
        <v>106.09860787686065</v>
      </c>
      <c r="C24" s="15">
        <v>105.71308197090326</v>
      </c>
      <c r="D24" s="15">
        <v>105.78000530699943</v>
      </c>
      <c r="E24" s="19">
        <f t="shared" ref="E24:F37" si="0">(C24-B24)/B24</f>
        <v>-3.6336565924110897E-3</v>
      </c>
      <c r="F24" s="19">
        <f>(D24-C24)/C24</f>
        <v>6.3306579326281593E-4</v>
      </c>
      <c r="G24" s="13">
        <v>105.24065822257916</v>
      </c>
      <c r="H24" s="13">
        <v>105.5688536564584</v>
      </c>
      <c r="I24" s="13">
        <v>105.59578602857525</v>
      </c>
      <c r="J24" s="19">
        <f>(H24-G24)/G24</f>
        <v>3.1185231964734228E-3</v>
      </c>
      <c r="K24" s="19">
        <f>(I24-H24)/H24</f>
        <v>2.5511664836760814E-4</v>
      </c>
    </row>
    <row r="25" spans="1:11" ht="18.75" x14ac:dyDescent="0.45">
      <c r="A25" s="1" t="s">
        <v>7</v>
      </c>
      <c r="B25" s="16">
        <v>110.12282387207529</v>
      </c>
      <c r="C25" s="16">
        <v>111.29630457119524</v>
      </c>
      <c r="D25" s="16">
        <v>110.98853223283038</v>
      </c>
      <c r="E25" s="19">
        <f t="shared" si="0"/>
        <v>1.0656107951637062E-2</v>
      </c>
      <c r="F25" s="19">
        <f t="shared" si="0"/>
        <v>-2.7653419361105282E-3</v>
      </c>
      <c r="G25" s="8">
        <v>112.56843488276226</v>
      </c>
      <c r="H25" s="8">
        <v>112.29879566464953</v>
      </c>
      <c r="I25" s="8">
        <v>112.25319765529663</v>
      </c>
      <c r="J25" s="19">
        <f t="shared" ref="J25:J37" si="1">(H25-G25)/G25</f>
        <v>-2.3953359429182181E-3</v>
      </c>
      <c r="K25" s="19">
        <f t="shared" ref="K25:K37" si="2">(I25-H25)/H25</f>
        <v>-4.060418376085441E-4</v>
      </c>
    </row>
    <row r="26" spans="1:11" ht="18.75" x14ac:dyDescent="0.45">
      <c r="A26" s="1" t="s">
        <v>33</v>
      </c>
      <c r="B26" s="16">
        <v>99.681154598400141</v>
      </c>
      <c r="C26" s="16">
        <v>99.681154598400141</v>
      </c>
      <c r="D26" s="16">
        <v>99.681154598400141</v>
      </c>
      <c r="E26" s="19">
        <f t="shared" si="0"/>
        <v>0</v>
      </c>
      <c r="F26" s="19">
        <f t="shared" si="0"/>
        <v>0</v>
      </c>
      <c r="G26" s="8">
        <v>99.232406413154109</v>
      </c>
      <c r="H26" s="8">
        <v>99.232406413154109</v>
      </c>
      <c r="I26" s="8">
        <v>99.218504060060638</v>
      </c>
      <c r="J26" s="19">
        <f t="shared" si="1"/>
        <v>0</v>
      </c>
      <c r="K26" s="19">
        <f t="shared" si="2"/>
        <v>-1.4009892126961348E-4</v>
      </c>
    </row>
    <row r="27" spans="1:11" ht="18.75" x14ac:dyDescent="0.45">
      <c r="A27" s="1" t="s">
        <v>9</v>
      </c>
      <c r="B27" s="16">
        <v>102.64679762507895</v>
      </c>
      <c r="C27" s="16">
        <v>105.02011108835785</v>
      </c>
      <c r="D27" s="16">
        <v>105.02011108835785</v>
      </c>
      <c r="E27" s="19">
        <f t="shared" si="0"/>
        <v>2.3121164207650351E-2</v>
      </c>
      <c r="F27" s="19">
        <f t="shared" si="0"/>
        <v>0</v>
      </c>
      <c r="G27" s="8">
        <v>108.38536605509188</v>
      </c>
      <c r="H27" s="8">
        <v>108.46162492938851</v>
      </c>
      <c r="I27" s="8">
        <v>108.46162491257284</v>
      </c>
      <c r="J27" s="19">
        <f t="shared" si="1"/>
        <v>7.0359013464848337E-4</v>
      </c>
      <c r="K27" s="19">
        <f t="shared" si="2"/>
        <v>-1.5503789255307435E-10</v>
      </c>
    </row>
    <row r="28" spans="1:11" ht="18.75" x14ac:dyDescent="0.45">
      <c r="A28" s="1" t="s">
        <v>10</v>
      </c>
      <c r="B28" s="16">
        <v>99.989772105848274</v>
      </c>
      <c r="C28" s="16">
        <v>100.4363633239542</v>
      </c>
      <c r="D28" s="16">
        <v>100.35578957219816</v>
      </c>
      <c r="E28" s="19">
        <f t="shared" si="0"/>
        <v>4.4663689965526165E-3</v>
      </c>
      <c r="F28" s="19">
        <f t="shared" si="0"/>
        <v>-8.0223685017493664E-4</v>
      </c>
      <c r="G28" s="8">
        <v>100.09348267970277</v>
      </c>
      <c r="H28" s="8">
        <v>100.09348244348467</v>
      </c>
      <c r="I28" s="8">
        <v>100.09348244390863</v>
      </c>
      <c r="J28" s="19">
        <f t="shared" si="1"/>
        <v>-2.3599748253248458E-9</v>
      </c>
      <c r="K28" s="19">
        <f t="shared" si="2"/>
        <v>4.2355647777366092E-12</v>
      </c>
    </row>
    <row r="29" spans="1:11" ht="18.75" x14ac:dyDescent="0.45">
      <c r="A29" s="1" t="s">
        <v>34</v>
      </c>
      <c r="B29" s="16">
        <v>101.3792616785383</v>
      </c>
      <c r="C29" s="16">
        <v>101.93011653827989</v>
      </c>
      <c r="D29" s="16">
        <v>102.44295011998025</v>
      </c>
      <c r="E29" s="19">
        <f t="shared" si="0"/>
        <v>5.4336049663518647E-3</v>
      </c>
      <c r="F29" s="19">
        <f t="shared" si="0"/>
        <v>5.0312272674363934E-3</v>
      </c>
      <c r="G29" s="8">
        <v>101.22420376221294</v>
      </c>
      <c r="H29" s="8">
        <v>101.10988907264925</v>
      </c>
      <c r="I29" s="8">
        <v>101.29493728568279</v>
      </c>
      <c r="J29" s="19">
        <f t="shared" si="1"/>
        <v>-1.1293216969354752E-3</v>
      </c>
      <c r="K29" s="19">
        <f t="shared" si="2"/>
        <v>1.8301692814693816E-3</v>
      </c>
    </row>
    <row r="30" spans="1:11" ht="18.75" x14ac:dyDescent="0.45">
      <c r="A30" s="1" t="s">
        <v>12</v>
      </c>
      <c r="B30" s="16">
        <v>100.31376030407546</v>
      </c>
      <c r="C30" s="16">
        <v>100.31376030407546</v>
      </c>
      <c r="D30" s="16">
        <v>100.31376030407546</v>
      </c>
      <c r="E30" s="19">
        <f t="shared" si="0"/>
        <v>0</v>
      </c>
      <c r="F30" s="19">
        <f t="shared" si="0"/>
        <v>0</v>
      </c>
      <c r="G30" s="8">
        <v>100.31299762859415</v>
      </c>
      <c r="H30" s="8">
        <v>100.31299762859415</v>
      </c>
      <c r="I30" s="8">
        <v>100.31299763166814</v>
      </c>
      <c r="J30" s="19">
        <f t="shared" si="1"/>
        <v>0</v>
      </c>
      <c r="K30" s="19">
        <f t="shared" si="2"/>
        <v>3.0644011131945795E-11</v>
      </c>
    </row>
    <row r="31" spans="1:11" ht="18.75" x14ac:dyDescent="0.45">
      <c r="A31" s="1" t="s">
        <v>13</v>
      </c>
      <c r="B31" s="16">
        <v>119.56336300051922</v>
      </c>
      <c r="C31" s="16">
        <v>114.81318377925587</v>
      </c>
      <c r="D31" s="16">
        <v>114.97188078762245</v>
      </c>
      <c r="E31" s="19">
        <f t="shared" si="0"/>
        <v>-3.972938784971048E-2</v>
      </c>
      <c r="F31" s="19">
        <f t="shared" si="0"/>
        <v>1.3822193858129075E-3</v>
      </c>
      <c r="G31" s="8">
        <v>108.13191516935098</v>
      </c>
      <c r="H31" s="8">
        <v>109.43315134140173</v>
      </c>
      <c r="I31" s="8">
        <v>108.73573272241167</v>
      </c>
      <c r="J31" s="19">
        <f t="shared" si="1"/>
        <v>1.2033784567792189E-2</v>
      </c>
      <c r="K31" s="19">
        <f t="shared" si="2"/>
        <v>-6.3730104674980951E-3</v>
      </c>
    </row>
    <row r="32" spans="1:11" ht="18.75" x14ac:dyDescent="0.45">
      <c r="A32" s="1" t="s">
        <v>14</v>
      </c>
      <c r="B32" s="16">
        <v>100.8146619682897</v>
      </c>
      <c r="C32" s="16">
        <v>100.78881217941698</v>
      </c>
      <c r="D32" s="16">
        <v>100.72538977208211</v>
      </c>
      <c r="E32" s="19">
        <f t="shared" si="0"/>
        <v>-2.5640902194216518E-4</v>
      </c>
      <c r="F32" s="19">
        <f t="shared" si="0"/>
        <v>-6.2926039074623721E-4</v>
      </c>
      <c r="G32" s="8">
        <v>100.18780349338448</v>
      </c>
      <c r="H32" s="8">
        <v>100.23412761629767</v>
      </c>
      <c r="I32" s="8">
        <v>100.20861018568354</v>
      </c>
      <c r="J32" s="19">
        <f t="shared" si="1"/>
        <v>4.6237287671697312E-4</v>
      </c>
      <c r="K32" s="19">
        <f t="shared" si="2"/>
        <v>-2.5457826811056005E-4</v>
      </c>
    </row>
    <row r="33" spans="1:11" ht="18.75" x14ac:dyDescent="0.45">
      <c r="A33" s="1" t="s">
        <v>15</v>
      </c>
      <c r="B33" s="16">
        <v>103.40203674714138</v>
      </c>
      <c r="C33" s="16">
        <v>106.71033438200087</v>
      </c>
      <c r="D33" s="16">
        <v>108.15103765005577</v>
      </c>
      <c r="E33" s="19">
        <f t="shared" si="0"/>
        <v>3.1994511316537924E-2</v>
      </c>
      <c r="F33" s="19">
        <f t="shared" si="0"/>
        <v>1.3501066006385893E-2</v>
      </c>
      <c r="G33" s="8">
        <v>115.57097056056789</v>
      </c>
      <c r="H33" s="8">
        <v>116.89940760602022</v>
      </c>
      <c r="I33" s="8">
        <v>121.23365264235206</v>
      </c>
      <c r="J33" s="19">
        <f t="shared" si="1"/>
        <v>1.149455645313744E-2</v>
      </c>
      <c r="K33" s="19">
        <f t="shared" si="2"/>
        <v>3.7076706589817023E-2</v>
      </c>
    </row>
    <row r="34" spans="1:11" ht="18.75" x14ac:dyDescent="0.45">
      <c r="A34" s="1" t="s">
        <v>16</v>
      </c>
      <c r="B34" s="16">
        <v>103.58727978084902</v>
      </c>
      <c r="C34" s="16">
        <v>103.58727978084902</v>
      </c>
      <c r="D34" s="16">
        <v>103.58727978084902</v>
      </c>
      <c r="E34" s="19">
        <f t="shared" si="0"/>
        <v>0</v>
      </c>
      <c r="F34" s="19">
        <f t="shared" si="0"/>
        <v>0</v>
      </c>
      <c r="G34" s="8">
        <v>105.77905833014617</v>
      </c>
      <c r="H34" s="8">
        <v>105.77905833014617</v>
      </c>
      <c r="I34" s="8">
        <v>105.77905833210177</v>
      </c>
      <c r="J34" s="19">
        <f t="shared" si="1"/>
        <v>0</v>
      </c>
      <c r="K34" s="19">
        <f t="shared" si="2"/>
        <v>1.8487575714840372E-11</v>
      </c>
    </row>
    <row r="35" spans="1:11" ht="18.75" x14ac:dyDescent="0.45">
      <c r="A35" s="1" t="s">
        <v>17</v>
      </c>
      <c r="B35" s="16">
        <v>108.61683542657367</v>
      </c>
      <c r="C35" s="16">
        <v>108.77193063826635</v>
      </c>
      <c r="D35" s="16">
        <v>108.95283917741048</v>
      </c>
      <c r="E35" s="19">
        <f t="shared" si="0"/>
        <v>1.4279113461883959E-3</v>
      </c>
      <c r="F35" s="19">
        <f t="shared" si="0"/>
        <v>1.6631913958184623E-3</v>
      </c>
      <c r="G35" s="8">
        <v>109.90285142130566</v>
      </c>
      <c r="H35" s="8">
        <v>110.08518097717311</v>
      </c>
      <c r="I35" s="8">
        <v>110.22676525795414</v>
      </c>
      <c r="J35" s="19">
        <f t="shared" si="1"/>
        <v>1.6590066000062693E-3</v>
      </c>
      <c r="K35" s="19">
        <f t="shared" si="2"/>
        <v>1.2861338785498347E-3</v>
      </c>
    </row>
    <row r="36" spans="1:11" ht="18.75" x14ac:dyDescent="0.45">
      <c r="A36" s="1" t="s">
        <v>35</v>
      </c>
      <c r="B36" s="16">
        <v>97.301173347692327</v>
      </c>
      <c r="C36" s="16">
        <v>97.637420486828006</v>
      </c>
      <c r="D36" s="16">
        <v>97.637420486828006</v>
      </c>
      <c r="E36" s="19">
        <f t="shared" si="0"/>
        <v>3.4557357076686669E-3</v>
      </c>
      <c r="F36" s="19">
        <f t="shared" si="0"/>
        <v>0</v>
      </c>
      <c r="G36" s="8">
        <v>96.909881879901604</v>
      </c>
      <c r="H36" s="8">
        <v>96.909881879901604</v>
      </c>
      <c r="I36" s="8">
        <v>96.90988187926277</v>
      </c>
      <c r="J36" s="19">
        <f t="shared" si="1"/>
        <v>0</v>
      </c>
      <c r="K36" s="19">
        <f t="shared" si="2"/>
        <v>-6.59204975256172E-12</v>
      </c>
    </row>
    <row r="37" spans="1:11" ht="18.75" x14ac:dyDescent="0.45">
      <c r="A37" s="1" t="s">
        <v>31</v>
      </c>
      <c r="B37" s="16">
        <v>104.5505359026519</v>
      </c>
      <c r="C37" s="16">
        <v>104.27790693996526</v>
      </c>
      <c r="D37" s="16">
        <v>104.38648201639801</v>
      </c>
      <c r="E37" s="19">
        <f t="shared" si="0"/>
        <v>-2.6076285533389002E-3</v>
      </c>
      <c r="F37" s="19">
        <f t="shared" si="0"/>
        <v>1.0412088199588776E-3</v>
      </c>
      <c r="G37" s="8">
        <v>106.43303188660772</v>
      </c>
      <c r="H37" s="8">
        <v>107.11817695729221</v>
      </c>
      <c r="I37" s="8">
        <v>106.57806040793038</v>
      </c>
      <c r="J37" s="19">
        <f t="shared" si="1"/>
        <v>6.4373349000752741E-3</v>
      </c>
      <c r="K37" s="19">
        <f t="shared" si="2"/>
        <v>-5.0422492680879906E-3</v>
      </c>
    </row>
    <row r="38" spans="1:11" x14ac:dyDescent="0.25">
      <c r="A38" s="6" t="s">
        <v>36</v>
      </c>
      <c r="E38" s="20"/>
      <c r="F38" s="20"/>
      <c r="J38" s="20"/>
      <c r="K38" s="20"/>
    </row>
    <row r="39" spans="1:11" x14ac:dyDescent="0.25">
      <c r="A39" s="6" t="s">
        <v>37</v>
      </c>
    </row>
    <row r="40" spans="1:11" x14ac:dyDescent="0.25">
      <c r="A40" s="6" t="s">
        <v>48</v>
      </c>
    </row>
    <row r="41" spans="1:11" x14ac:dyDescent="0.25">
      <c r="A41" s="4"/>
      <c r="B41" s="4"/>
      <c r="C41" s="4"/>
      <c r="D41" s="4"/>
    </row>
    <row r="42" spans="1:11" x14ac:dyDescent="0.25">
      <c r="A42" s="4"/>
      <c r="B42" s="4"/>
      <c r="C42" s="4"/>
      <c r="D42" s="4"/>
    </row>
    <row r="43" spans="1:11" ht="21.75" x14ac:dyDescent="0.25">
      <c r="A43" s="27" t="s">
        <v>38</v>
      </c>
      <c r="B43" s="27"/>
      <c r="C43" s="27"/>
      <c r="D43" s="27"/>
      <c r="E43" s="27"/>
    </row>
    <row r="44" spans="1:11" ht="21.75" x14ac:dyDescent="0.25">
      <c r="A44" s="26" t="s">
        <v>63</v>
      </c>
      <c r="B44" s="26"/>
      <c r="C44" s="26"/>
      <c r="D44" s="26"/>
      <c r="E44" s="26"/>
    </row>
    <row r="45" spans="1:11" ht="51" customHeight="1" x14ac:dyDescent="0.25">
      <c r="A45" s="24" t="s">
        <v>4</v>
      </c>
      <c r="B45" s="25" t="s">
        <v>5</v>
      </c>
      <c r="C45" s="5" t="s">
        <v>49</v>
      </c>
      <c r="D45" s="5" t="s">
        <v>64</v>
      </c>
      <c r="E45" s="5" t="s">
        <v>55</v>
      </c>
    </row>
    <row r="46" spans="1:11" ht="18.75" x14ac:dyDescent="0.25">
      <c r="A46" s="24"/>
      <c r="B46" s="25"/>
      <c r="C46" s="16">
        <f>AVERAGE(B24:D24)</f>
        <v>105.86389838492111</v>
      </c>
      <c r="D46" s="8">
        <f>AVERAGE(G24:I24)</f>
        <v>105.46843263587094</v>
      </c>
      <c r="E46" s="7">
        <f>(D46-C46)/C46</f>
        <v>-3.7356053865715499E-3</v>
      </c>
    </row>
    <row r="47" spans="1:11" ht="18.75" x14ac:dyDescent="0.25">
      <c r="A47" s="24"/>
      <c r="B47" s="25" t="s">
        <v>6</v>
      </c>
      <c r="C47" s="25"/>
      <c r="D47" s="25"/>
      <c r="E47" s="25"/>
      <c r="F47" s="17"/>
      <c r="G47" s="17"/>
    </row>
    <row r="48" spans="1:11" ht="18.75" x14ac:dyDescent="0.45">
      <c r="A48" s="9" t="s">
        <v>19</v>
      </c>
      <c r="B48" s="1" t="s">
        <v>7</v>
      </c>
      <c r="C48" s="18">
        <f t="shared" ref="C48:C60" si="3">AVERAGE(B25:D25)</f>
        <v>110.80255355870031</v>
      </c>
      <c r="D48" s="18">
        <f t="shared" ref="D48:D60" si="4">AVERAGE(G25:I25)</f>
        <v>112.37347606756947</v>
      </c>
      <c r="E48" s="7">
        <f>(D48-C48)/C48</f>
        <v>1.41776742359726E-2</v>
      </c>
    </row>
    <row r="49" spans="1:5" ht="31.5" customHeight="1" x14ac:dyDescent="0.45">
      <c r="A49" s="9" t="s">
        <v>20</v>
      </c>
      <c r="B49" s="1" t="s">
        <v>8</v>
      </c>
      <c r="C49" s="18">
        <f t="shared" si="3"/>
        <v>99.681154598400141</v>
      </c>
      <c r="D49" s="18">
        <f t="shared" si="4"/>
        <v>99.22777229545629</v>
      </c>
      <c r="E49" s="7">
        <f t="shared" ref="E49:E60" si="5">(D49-C49)/C49</f>
        <v>-4.5483251550451796E-3</v>
      </c>
    </row>
    <row r="50" spans="1:5" ht="18.75" x14ac:dyDescent="0.45">
      <c r="A50" s="9" t="s">
        <v>21</v>
      </c>
      <c r="B50" s="1" t="s">
        <v>9</v>
      </c>
      <c r="C50" s="18">
        <f t="shared" si="3"/>
        <v>104.22900660059821</v>
      </c>
      <c r="D50" s="18">
        <f t="shared" si="4"/>
        <v>108.43620529901774</v>
      </c>
      <c r="E50" s="7">
        <f t="shared" si="5"/>
        <v>4.0364950560656934E-2</v>
      </c>
    </row>
    <row r="51" spans="1:5" ht="18.75" x14ac:dyDescent="0.45">
      <c r="A51" s="9" t="s">
        <v>22</v>
      </c>
      <c r="B51" s="1" t="s">
        <v>10</v>
      </c>
      <c r="C51" s="18">
        <f t="shared" si="3"/>
        <v>100.26064166733353</v>
      </c>
      <c r="D51" s="18">
        <f t="shared" si="4"/>
        <v>100.09348252236536</v>
      </c>
      <c r="E51" s="7">
        <f t="shared" si="5"/>
        <v>-1.6672459121377249E-3</v>
      </c>
    </row>
    <row r="52" spans="1:5" ht="18.75" x14ac:dyDescent="0.45">
      <c r="A52" s="9" t="s">
        <v>23</v>
      </c>
      <c r="B52" s="1" t="s">
        <v>11</v>
      </c>
      <c r="C52" s="18">
        <f t="shared" si="3"/>
        <v>101.91744277893281</v>
      </c>
      <c r="D52" s="18">
        <f t="shared" si="4"/>
        <v>101.20967670684833</v>
      </c>
      <c r="E52" s="7">
        <f t="shared" si="5"/>
        <v>-6.9445038335555946E-3</v>
      </c>
    </row>
    <row r="53" spans="1:5" ht="18.75" x14ac:dyDescent="0.45">
      <c r="A53" s="9" t="s">
        <v>24</v>
      </c>
      <c r="B53" s="1" t="s">
        <v>12</v>
      </c>
      <c r="C53" s="18">
        <f t="shared" si="3"/>
        <v>100.31376030407546</v>
      </c>
      <c r="D53" s="18">
        <f t="shared" si="4"/>
        <v>100.31299762961881</v>
      </c>
      <c r="E53" s="7">
        <f t="shared" si="5"/>
        <v>-7.6028897166289313E-6</v>
      </c>
    </row>
    <row r="54" spans="1:5" ht="18.75" x14ac:dyDescent="0.45">
      <c r="A54" s="9" t="s">
        <v>25</v>
      </c>
      <c r="B54" s="1" t="s">
        <v>13</v>
      </c>
      <c r="C54" s="18">
        <f t="shared" si="3"/>
        <v>116.44947585579918</v>
      </c>
      <c r="D54" s="18">
        <f t="shared" si="4"/>
        <v>108.76693307772145</v>
      </c>
      <c r="E54" s="7">
        <f t="shared" si="5"/>
        <v>-6.5973184693343914E-2</v>
      </c>
    </row>
    <row r="55" spans="1:5" ht="18.75" x14ac:dyDescent="0.45">
      <c r="A55" s="9" t="s">
        <v>26</v>
      </c>
      <c r="B55" s="1" t="s">
        <v>14</v>
      </c>
      <c r="C55" s="18">
        <f t="shared" si="3"/>
        <v>100.77628797326292</v>
      </c>
      <c r="D55" s="18">
        <f t="shared" si="4"/>
        <v>100.21018043178856</v>
      </c>
      <c r="E55" s="7">
        <f t="shared" si="5"/>
        <v>-5.6174676886745524E-3</v>
      </c>
    </row>
    <row r="56" spans="1:5" ht="18.75" x14ac:dyDescent="0.45">
      <c r="A56" s="9" t="s">
        <v>27</v>
      </c>
      <c r="B56" s="1" t="s">
        <v>15</v>
      </c>
      <c r="C56" s="18">
        <f t="shared" si="3"/>
        <v>106.08780292639933</v>
      </c>
      <c r="D56" s="18">
        <f t="shared" si="4"/>
        <v>117.90134360298005</v>
      </c>
      <c r="E56" s="7">
        <f t="shared" si="5"/>
        <v>0.11135625727659389</v>
      </c>
    </row>
    <row r="57" spans="1:5" ht="18.75" x14ac:dyDescent="0.45">
      <c r="A57" s="9" t="s">
        <v>28</v>
      </c>
      <c r="B57" s="1" t="s">
        <v>16</v>
      </c>
      <c r="C57" s="18">
        <f t="shared" si="3"/>
        <v>103.58727978084902</v>
      </c>
      <c r="D57" s="18">
        <f t="shared" si="4"/>
        <v>105.77905833079804</v>
      </c>
      <c r="E57" s="7">
        <f t="shared" si="5"/>
        <v>2.1158761525411074E-2</v>
      </c>
    </row>
    <row r="58" spans="1:5" ht="28.5" customHeight="1" x14ac:dyDescent="0.45">
      <c r="A58" s="9">
        <v>11</v>
      </c>
      <c r="B58" s="1" t="s">
        <v>17</v>
      </c>
      <c r="C58" s="18">
        <f t="shared" si="3"/>
        <v>108.78053508075016</v>
      </c>
      <c r="D58" s="18">
        <f t="shared" si="4"/>
        <v>110.07159921881096</v>
      </c>
      <c r="E58" s="7">
        <f t="shared" si="5"/>
        <v>1.1868521671661379E-2</v>
      </c>
    </row>
    <row r="59" spans="1:5" ht="18.75" x14ac:dyDescent="0.45">
      <c r="A59" s="9">
        <v>12</v>
      </c>
      <c r="B59" s="1" t="s">
        <v>18</v>
      </c>
      <c r="C59" s="18">
        <f t="shared" si="3"/>
        <v>97.525338107116113</v>
      </c>
      <c r="D59" s="18">
        <f t="shared" si="4"/>
        <v>96.909881879688669</v>
      </c>
      <c r="E59" s="7">
        <f t="shared" si="5"/>
        <v>-6.3107315429295199E-3</v>
      </c>
    </row>
    <row r="60" spans="1:5" ht="18.75" x14ac:dyDescent="0.45">
      <c r="A60" s="10">
        <v>13</v>
      </c>
      <c r="B60" s="1" t="s">
        <v>31</v>
      </c>
      <c r="C60" s="18">
        <f t="shared" si="3"/>
        <v>104.40497495300507</v>
      </c>
      <c r="D60" s="18">
        <f t="shared" si="4"/>
        <v>106.70975641727676</v>
      </c>
      <c r="E60" s="7">
        <f t="shared" si="5"/>
        <v>2.2075398852488885E-2</v>
      </c>
    </row>
    <row r="61" spans="1:5" x14ac:dyDescent="0.25">
      <c r="A61" s="6" t="s">
        <v>29</v>
      </c>
    </row>
    <row r="62" spans="1:5" x14ac:dyDescent="0.25">
      <c r="A62" s="6" t="s">
        <v>30</v>
      </c>
    </row>
    <row r="63" spans="1:5" x14ac:dyDescent="0.25">
      <c r="A63" s="6" t="s">
        <v>48</v>
      </c>
    </row>
    <row r="64" spans="1:5" x14ac:dyDescent="0.25">
      <c r="A64" s="6" t="s">
        <v>65</v>
      </c>
    </row>
    <row r="74" ht="12" customHeight="1" x14ac:dyDescent="0.25"/>
    <row r="107" ht="45" customHeight="1" x14ac:dyDescent="0.25"/>
    <row r="136" ht="42.75" customHeight="1" x14ac:dyDescent="0.25"/>
    <row r="137" ht="33" customHeight="1" x14ac:dyDescent="0.25"/>
    <row r="138" ht="18.75" customHeight="1" x14ac:dyDescent="0.25"/>
    <row r="140" ht="14.25" customHeight="1" x14ac:dyDescent="0.25"/>
    <row r="148" ht="32.25" customHeight="1" x14ac:dyDescent="0.25"/>
    <row r="152" ht="41.25" customHeight="1" x14ac:dyDescent="0.25"/>
    <row r="153" ht="42.75" customHeight="1" x14ac:dyDescent="0.25"/>
    <row r="160" ht="31.5" customHeight="1" x14ac:dyDescent="0.25"/>
    <row r="165" ht="32.25" customHeight="1" x14ac:dyDescent="0.25"/>
    <row r="176" ht="18" customHeight="1" x14ac:dyDescent="0.25"/>
    <row r="178" ht="14.25" customHeight="1" x14ac:dyDescent="0.25"/>
    <row r="180" ht="13.5" customHeight="1" x14ac:dyDescent="0.25"/>
    <row r="194" ht="24" customHeight="1" x14ac:dyDescent="0.25"/>
    <row r="213" ht="24.75" customHeight="1" x14ac:dyDescent="0.25"/>
    <row r="250" ht="48.75" customHeight="1" x14ac:dyDescent="0.25"/>
    <row r="262" ht="39" customHeight="1" x14ac:dyDescent="0.25"/>
    <row r="263" ht="49.5" customHeight="1" x14ac:dyDescent="0.25"/>
    <row r="264" ht="22.5" customHeight="1" x14ac:dyDescent="0.25"/>
    <row r="266" ht="46.5" customHeight="1" x14ac:dyDescent="0.25"/>
    <row r="267" ht="63" customHeight="1" x14ac:dyDescent="0.25"/>
    <row r="273" ht="27.75" customHeight="1" x14ac:dyDescent="0.25"/>
    <row r="289" ht="18.75" customHeight="1" x14ac:dyDescent="0.25"/>
    <row r="297" ht="16.5" customHeight="1" x14ac:dyDescent="0.25"/>
    <row r="299" ht="36" customHeight="1" x14ac:dyDescent="0.25"/>
    <row r="302" ht="25.5" customHeight="1" x14ac:dyDescent="0.25"/>
    <row r="311" ht="30.75" customHeight="1" x14ac:dyDescent="0.25"/>
    <row r="312" ht="22.5" customHeight="1" x14ac:dyDescent="0.25"/>
    <row r="314" ht="38.25" customHeight="1" x14ac:dyDescent="0.25"/>
    <row r="327" ht="12.75" customHeight="1" x14ac:dyDescent="0.25"/>
    <row r="353" ht="14.25" customHeight="1" x14ac:dyDescent="0.25"/>
    <row r="367" ht="36.75" customHeight="1" x14ac:dyDescent="0.25"/>
    <row r="380" ht="54" customHeight="1" x14ac:dyDescent="0.25"/>
    <row r="391" ht="51.75" customHeight="1" x14ac:dyDescent="0.25"/>
    <row r="402" ht="39.75" customHeight="1" x14ac:dyDescent="0.25"/>
    <row r="418" ht="49.5" customHeight="1" x14ac:dyDescent="0.25"/>
    <row r="419" ht="19.5" customHeight="1" x14ac:dyDescent="0.25"/>
    <row r="430" ht="41.25" customHeight="1" x14ac:dyDescent="0.25"/>
    <row r="454" ht="43.5" customHeight="1" x14ac:dyDescent="0.25"/>
    <row r="455" ht="17.25" customHeight="1" x14ac:dyDescent="0.25"/>
  </sheetData>
  <sheetProtection algorithmName="SHA-512" hashValue="Hre57q+MDfKXJ6HfWkpGWGLsYqoGMqRzLfgnhrWiEO5sOy/XYCltlzmib0I3u9uoOkyYA2RRdZAOf4kmckDQig==" saltValue="thZmj6JTr41HASApxxSqOA==" spinCount="100000" sheet="1" objects="1" scenarios="1"/>
  <mergeCells count="16">
    <mergeCell ref="A8:K8"/>
    <mergeCell ref="A10:K10"/>
    <mergeCell ref="A11:K11"/>
    <mergeCell ref="A45:A47"/>
    <mergeCell ref="B45:B46"/>
    <mergeCell ref="B47:E47"/>
    <mergeCell ref="A44:E44"/>
    <mergeCell ref="A43:E43"/>
    <mergeCell ref="A12:F12"/>
    <mergeCell ref="A13:E13"/>
    <mergeCell ref="A20:K20"/>
    <mergeCell ref="A19:K19"/>
    <mergeCell ref="A21:K21"/>
    <mergeCell ref="A22:A23"/>
    <mergeCell ref="B22:F22"/>
    <mergeCell ref="G22:K22"/>
  </mergeCells>
  <hyperlinks>
    <hyperlink ref="B14" r:id="rId1" display="https://scc.ajman.ae/ar/node/38" xr:uid="{E791C573-E059-4E25-AE16-9EC6DFAD9F16}"/>
    <hyperlink ref="D14" r:id="rId2" display="https://scc.ajman.ae/ar/node/18" xr:uid="{B7105CF1-589F-466B-A135-2ACD86B5E925}"/>
    <hyperlink ref="E14" r:id="rId3" display="https://scc.ajman.ae/ar/node/37" xr:uid="{C78E4F8D-1411-4538-9E5E-008479C68CC9}"/>
    <hyperlink ref="C14" r:id="rId4" display="https://scc.ajman.ae/ar/node/36" xr:uid="{63894A8F-44E8-4201-AFA2-5EB010E4F683}"/>
    <hyperlink ref="E15" r:id="rId5" display="https://scc.ajman.ae/en/node/37" xr:uid="{1EEF9997-5C32-42B1-9C51-84D094AFD43B}"/>
    <hyperlink ref="D15" r:id="rId6" display="https://scc.ajman.ae/en/node/18" xr:uid="{CBA398AD-64BA-4091-A3CB-EE809C2DC87A}"/>
    <hyperlink ref="C15" r:id="rId7" display="https://scc.ajman.ae/en/node/36" xr:uid="{98489592-0C26-4100-8BD6-227456C925BC}"/>
    <hyperlink ref="B15" r:id="rId8" display="https://scc.ajman.ae/en/node/38" xr:uid="{E1B8EAAE-2034-45DB-BFAC-BEEE6776A1CB}"/>
  </hyperlinks>
  <pageMargins left="0.7" right="0.7" top="0.75" bottom="0.75" header="0.3" footer="0.3"/>
  <pageSetup paperSize="9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Abdellatif</dc:creator>
  <cp:lastModifiedBy>Abdelnaser Mohamed</cp:lastModifiedBy>
  <dcterms:created xsi:type="dcterms:W3CDTF">2015-06-05T18:17:20Z</dcterms:created>
  <dcterms:modified xsi:type="dcterms:W3CDTF">2025-05-21T04:27:32Z</dcterms:modified>
</cp:coreProperties>
</file>